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39" windowWidth="9399" windowHeight="5066" activeTab="0"/>
  </bookViews>
  <sheets>
    <sheet name="現在価値率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<sst xmlns="http://schemas.openxmlformats.org/spreadsheetml/2006/main" count="81" uniqueCount="29">
  <si>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 xml:space="preserve"> </t>
  </si>
  <si>
    <t>残価率   R</t>
  </si>
  <si>
    <t>耐用年数 N</t>
  </si>
  <si>
    <t>経過年数 n</t>
  </si>
  <si>
    <t>小数点</t>
  </si>
  <si>
    <t>定額法</t>
  </si>
  <si>
    <t>年</t>
  </si>
  <si>
    <t>R+(1-R)*(N-n)/N</t>
  </si>
  <si>
    <t>R^(n/N)</t>
  </si>
  <si>
    <t>％</t>
  </si>
  <si>
    <t>Value Workers Inc.</t>
  </si>
  <si>
    <t>E-mail:</t>
  </si>
  <si>
    <t>info@value-workers.co.jp</t>
  </si>
  <si>
    <t>http://www.value-workers.co.jp</t>
  </si>
  <si>
    <t>（注）</t>
  </si>
  <si>
    <t>本表の計算式に誤りがあった場合や、本表による計算結果に対して当社は一切の責任を負いません。</t>
  </si>
  <si>
    <t>実際の案件につきましては、別途、鑑定評価等の有料サービスのご利用をお願いいたします。</t>
  </si>
  <si>
    <t>減価償却資産の減価後の現在価値率</t>
  </si>
  <si>
    <t>級数法</t>
  </si>
  <si>
    <t>定率法</t>
  </si>
  <si>
    <t>Straight-Line Method</t>
  </si>
  <si>
    <t>Sum of the Years' Digits Method</t>
  </si>
  <si>
    <t>現在価値率</t>
  </si>
  <si>
    <t>不動産鑑定評価は..</t>
  </si>
  <si>
    <t>Web Site:</t>
  </si>
  <si>
    <t>バ リュー ワーカーズ！</t>
  </si>
  <si>
    <t>R+(1-R)*(1-(2n/N(N+1)*(N-(n+1)/2+1))</t>
  </si>
  <si>
    <t>本表は、不動産鑑定の練習用として掲載しているものです。</t>
  </si>
  <si>
    <t>Fixed Percentage Method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</si>
</sst>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color indexed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5" fillId="34" borderId="0" xfId="43" applyFill="1" applyBorder="1" applyAlignment="1" applyProtection="1">
      <alignment/>
      <protection/>
    </xf>
    <xf numFmtId="0" fontId="3" fillId="34" borderId="26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26" xfId="43" applyFill="1" applyBorder="1" applyAlignment="1" applyProtection="1">
      <alignment/>
      <protection/>
    </xf>
    <xf numFmtId="0" fontId="4" fillId="34" borderId="24" xfId="0" applyFont="1" applyFill="1" applyBorder="1" applyAlignment="1">
      <alignment/>
    </xf>
    <xf numFmtId="0" fontId="5" fillId="34" borderId="24" xfId="43" applyFill="1" applyBorder="1" applyAlignment="1" applyProtection="1">
      <alignment/>
      <protection/>
    </xf>
    <xf numFmtId="0" fontId="7" fillId="34" borderId="0" xfId="0" applyFont="1" applyFill="1" applyAlignment="1">
      <alignment/>
    </xf>
    <xf numFmtId="0" fontId="7" fillId="34" borderId="0" xfId="61" applyFont="1" applyFill="1">
      <alignment/>
      <protection/>
    </xf>
    <xf numFmtId="0" fontId="44" fillId="33" borderId="27" xfId="0" applyFont="1" applyFill="1" applyBorder="1" applyAlignment="1">
      <alignment/>
    </xf>
    <xf numFmtId="0" fontId="0" fillId="35" borderId="0" xfId="0" applyFill="1" applyAlignment="1">
      <alignment/>
    </xf>
    <xf numFmtId="0" fontId="5" fillId="34" borderId="26" xfId="43" applyFill="1" applyBorder="1" applyAlignment="1" applyProtection="1">
      <alignment/>
      <protection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0930営業譲渡 諸費用試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29</xdr:row>
      <xdr:rowOff>133350</xdr:rowOff>
    </xdr:from>
    <xdr:to>
      <xdr:col>1</xdr:col>
      <xdr:colOff>590550</xdr:colOff>
      <xdr:row>32</xdr:row>
      <xdr:rowOff>38100</xdr:rowOff>
    </xdr:to>
    <xdr:pic>
      <xdr:nvPicPr>
        <xdr:cNvPr id="1" name="Picture 1" descr="trademark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57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-workers.co.jp/" TargetMode="External" /><Relationship Id="rId2" Type="http://schemas.openxmlformats.org/officeDocument/2006/relationships/hyperlink" Target="mailto:info@value-workers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1.25390625" style="0" customWidth="1"/>
    <col min="3" max="3" width="15.75390625" style="0" customWidth="1"/>
    <col min="5" max="5" width="2.75390625" style="0" customWidth="1"/>
    <col min="6" max="6" width="4.50390625" style="0" customWidth="1"/>
    <col min="7" max="7" width="15.75390625" style="0" customWidth="1"/>
    <col min="9" max="9" width="2.75390625" style="0" customWidth="1"/>
    <col min="10" max="10" width="2.375" style="0" customWidth="1"/>
    <col min="11" max="11" width="17.625" style="0" customWidth="1"/>
  </cols>
  <sheetData>
    <row r="1" spans="1:15" ht="12.75">
      <c r="A1" s="13"/>
      <c r="B1" s="37" t="s">
        <v>17</v>
      </c>
      <c r="C1" s="37"/>
      <c r="D1" s="37"/>
      <c r="E1" s="37"/>
      <c r="F1" s="13"/>
      <c r="G1" s="13"/>
      <c r="H1" s="13"/>
      <c r="I1" s="13"/>
      <c r="J1" s="13"/>
      <c r="K1" s="13"/>
      <c r="L1" s="13"/>
      <c r="M1" s="13"/>
      <c r="N1" s="13"/>
      <c r="O1" s="32"/>
    </row>
    <row r="2" spans="1:1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2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2"/>
    </row>
    <row r="4" spans="1:15" ht="13.5" thickBot="1">
      <c r="A4" s="13"/>
      <c r="B4" s="13"/>
      <c r="C4" s="36" t="s">
        <v>20</v>
      </c>
      <c r="D4" s="36"/>
      <c r="E4" s="36"/>
      <c r="F4" s="13"/>
      <c r="G4" s="13"/>
      <c r="H4" s="13"/>
      <c r="I4" s="13"/>
      <c r="J4" s="13"/>
      <c r="K4" s="13"/>
      <c r="L4" s="13"/>
      <c r="M4" s="13"/>
      <c r="N4" s="13"/>
      <c r="O4" s="32"/>
    </row>
    <row r="5" spans="1:15" ht="14.25" thickBot="1" thickTop="1">
      <c r="A5" s="13"/>
      <c r="B5" s="13"/>
      <c r="C5" s="31" t="s">
        <v>5</v>
      </c>
      <c r="D5" s="5" t="s">
        <v>0</v>
      </c>
      <c r="E5" s="6"/>
      <c r="F5" s="13"/>
      <c r="G5" s="31" t="s">
        <v>5</v>
      </c>
      <c r="H5" s="5" t="s">
        <v>0</v>
      </c>
      <c r="I5" s="6"/>
      <c r="J5" s="13"/>
      <c r="K5" s="13"/>
      <c r="L5" s="13"/>
      <c r="M5" s="13"/>
      <c r="N5" s="13"/>
      <c r="O5" s="32"/>
    </row>
    <row r="6" spans="1:15" ht="13.5" thickTop="1">
      <c r="A6" s="13"/>
      <c r="B6" s="13"/>
      <c r="C6" s="1" t="s">
        <v>1</v>
      </c>
      <c r="D6" s="10">
        <v>10</v>
      </c>
      <c r="E6" s="7" t="s">
        <v>9</v>
      </c>
      <c r="F6" s="13"/>
      <c r="G6" s="1" t="s">
        <v>1</v>
      </c>
      <c r="H6" s="10">
        <v>5</v>
      </c>
      <c r="I6" s="7" t="s">
        <v>9</v>
      </c>
      <c r="J6" s="13"/>
      <c r="K6" s="13"/>
      <c r="L6" s="13"/>
      <c r="M6" s="13"/>
      <c r="N6" s="13"/>
      <c r="O6" s="32"/>
    </row>
    <row r="7" spans="1:15" ht="12.75">
      <c r="A7" s="13"/>
      <c r="B7" s="13"/>
      <c r="C7" s="2" t="s">
        <v>2</v>
      </c>
      <c r="D7" s="11">
        <v>40</v>
      </c>
      <c r="E7" s="8" t="s">
        <v>6</v>
      </c>
      <c r="F7" s="13"/>
      <c r="G7" s="2" t="s">
        <v>2</v>
      </c>
      <c r="H7" s="11">
        <v>40</v>
      </c>
      <c r="I7" s="8" t="s">
        <v>6</v>
      </c>
      <c r="J7" s="13"/>
      <c r="K7" s="13"/>
      <c r="L7" s="13"/>
      <c r="M7" s="13"/>
      <c r="N7" s="13"/>
      <c r="O7" s="32"/>
    </row>
    <row r="8" spans="1:15" ht="12.75">
      <c r="A8" s="13"/>
      <c r="B8" s="13"/>
      <c r="C8" s="2" t="s">
        <v>3</v>
      </c>
      <c r="D8" s="11">
        <v>20</v>
      </c>
      <c r="E8" s="8" t="s">
        <v>6</v>
      </c>
      <c r="F8" s="13"/>
      <c r="G8" s="2" t="s">
        <v>3</v>
      </c>
      <c r="H8" s="11">
        <v>20</v>
      </c>
      <c r="I8" s="8" t="s">
        <v>6</v>
      </c>
      <c r="J8" s="13"/>
      <c r="K8" s="13"/>
      <c r="L8" s="13"/>
      <c r="M8" s="13"/>
      <c r="N8" s="13"/>
      <c r="O8" s="32"/>
    </row>
    <row r="9" spans="1:15" ht="13.5" thickBot="1">
      <c r="A9" s="13"/>
      <c r="B9" s="13"/>
      <c r="C9" s="3" t="s">
        <v>4</v>
      </c>
      <c r="D9" s="12">
        <v>4</v>
      </c>
      <c r="E9" s="9"/>
      <c r="F9" s="13" t="s">
        <v>0</v>
      </c>
      <c r="G9" s="3" t="s">
        <v>4</v>
      </c>
      <c r="H9" s="12">
        <v>4</v>
      </c>
      <c r="I9" s="9"/>
      <c r="J9" s="13"/>
      <c r="K9" s="13"/>
      <c r="L9" s="13"/>
      <c r="M9" s="13"/>
      <c r="N9" s="13"/>
      <c r="O9" s="32"/>
    </row>
    <row r="10" spans="1:15" ht="14.25" thickBot="1" thickTop="1">
      <c r="A10" s="13"/>
      <c r="B10" s="14" t="s">
        <v>22</v>
      </c>
      <c r="C10" s="4" t="s">
        <v>7</v>
      </c>
      <c r="D10" s="34">
        <f>(D6/100)+ROUND((1-(D6/100))*(D7-D8)/(D7),D9)</f>
        <v>0.55</v>
      </c>
      <c r="E10" s="35"/>
      <c r="F10" s="14"/>
      <c r="G10" s="4" t="s">
        <v>7</v>
      </c>
      <c r="H10" s="34">
        <f>(H6/100)+ROUND((1-(H6/100))*(H7-H8)/(H7),H9)</f>
        <v>0.525</v>
      </c>
      <c r="I10" s="35"/>
      <c r="J10" s="13"/>
      <c r="K10" s="13"/>
      <c r="L10" s="13"/>
      <c r="M10" s="13"/>
      <c r="N10" s="13"/>
      <c r="O10" s="32"/>
    </row>
    <row r="11" spans="1:15" ht="13.5" thickTop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2"/>
    </row>
    <row r="12" spans="1:15" ht="13.5" thickBot="1">
      <c r="A12" s="13"/>
      <c r="B12" s="13"/>
      <c r="C12" s="36" t="s">
        <v>21</v>
      </c>
      <c r="D12" s="36"/>
      <c r="E12" s="36"/>
      <c r="F12" s="13"/>
      <c r="G12" s="13"/>
      <c r="H12" s="13"/>
      <c r="I12" s="13"/>
      <c r="J12" s="13"/>
      <c r="K12" s="13"/>
      <c r="L12" s="13"/>
      <c r="M12" s="13"/>
      <c r="N12" s="13"/>
      <c r="O12" s="32"/>
    </row>
    <row r="13" spans="1:15" ht="14.25" thickBot="1" thickTop="1">
      <c r="A13" s="13"/>
      <c r="B13" s="13"/>
      <c r="C13" s="31" t="s">
        <v>18</v>
      </c>
      <c r="D13" s="5" t="s">
        <v>0</v>
      </c>
      <c r="E13" s="6"/>
      <c r="F13" s="13"/>
      <c r="G13" s="31" t="s">
        <v>18</v>
      </c>
      <c r="H13" s="5" t="s">
        <v>0</v>
      </c>
      <c r="I13" s="6"/>
      <c r="J13" s="13"/>
      <c r="K13" s="13"/>
      <c r="L13" s="13"/>
      <c r="M13" s="13"/>
      <c r="N13" s="13"/>
      <c r="O13" s="32"/>
    </row>
    <row r="14" spans="1:15" ht="13.5" thickTop="1">
      <c r="A14" s="13"/>
      <c r="B14" s="13"/>
      <c r="C14" s="1" t="s">
        <v>1</v>
      </c>
      <c r="D14" s="10">
        <v>10</v>
      </c>
      <c r="E14" s="7" t="s">
        <v>9</v>
      </c>
      <c r="F14" s="13"/>
      <c r="G14" s="1" t="s">
        <v>1</v>
      </c>
      <c r="H14" s="10">
        <v>5</v>
      </c>
      <c r="I14" s="7" t="s">
        <v>9</v>
      </c>
      <c r="J14" s="13"/>
      <c r="K14" s="13"/>
      <c r="L14" s="13"/>
      <c r="M14" s="13"/>
      <c r="N14" s="13"/>
      <c r="O14" s="32"/>
    </row>
    <row r="15" spans="1:15" ht="12.75">
      <c r="A15" s="13"/>
      <c r="B15" s="13"/>
      <c r="C15" s="2" t="s">
        <v>2</v>
      </c>
      <c r="D15" s="11">
        <v>40</v>
      </c>
      <c r="E15" s="8" t="s">
        <v>6</v>
      </c>
      <c r="F15" s="13"/>
      <c r="G15" s="2" t="s">
        <v>2</v>
      </c>
      <c r="H15" s="11">
        <v>40</v>
      </c>
      <c r="I15" s="8" t="s">
        <v>6</v>
      </c>
      <c r="J15" s="13"/>
      <c r="K15" s="13"/>
      <c r="L15" s="13"/>
      <c r="M15" s="13"/>
      <c r="N15" s="13"/>
      <c r="O15" s="32"/>
    </row>
    <row r="16" spans="1:15" ht="12.75">
      <c r="A16" s="13"/>
      <c r="B16" s="13"/>
      <c r="C16" s="2" t="s">
        <v>3</v>
      </c>
      <c r="D16" s="11">
        <v>20</v>
      </c>
      <c r="E16" s="8" t="s">
        <v>6</v>
      </c>
      <c r="F16" s="13"/>
      <c r="G16" s="2" t="s">
        <v>3</v>
      </c>
      <c r="H16" s="11">
        <v>20</v>
      </c>
      <c r="I16" s="8" t="s">
        <v>6</v>
      </c>
      <c r="J16" s="13"/>
      <c r="K16" s="13"/>
      <c r="L16" s="13"/>
      <c r="M16" s="13"/>
      <c r="N16" s="13"/>
      <c r="O16" s="32"/>
    </row>
    <row r="17" spans="1:15" ht="13.5" thickBot="1">
      <c r="A17" s="13"/>
      <c r="B17" s="13"/>
      <c r="C17" s="3" t="s">
        <v>4</v>
      </c>
      <c r="D17" s="12">
        <v>4</v>
      </c>
      <c r="E17" s="9"/>
      <c r="F17" s="13"/>
      <c r="G17" s="3" t="s">
        <v>4</v>
      </c>
      <c r="H17" s="12">
        <v>4</v>
      </c>
      <c r="I17" s="9"/>
      <c r="J17" s="13"/>
      <c r="K17" s="13"/>
      <c r="L17" s="13"/>
      <c r="M17" s="13"/>
      <c r="N17" s="13"/>
      <c r="O17" s="32"/>
    </row>
    <row r="18" spans="1:15" ht="14.25" thickBot="1" thickTop="1">
      <c r="A18" s="13"/>
      <c r="B18" s="14" t="s">
        <v>22</v>
      </c>
      <c r="C18" s="4" t="s">
        <v>26</v>
      </c>
      <c r="D18" s="34">
        <f>(D14/100)+ROUND((1-(D14/100))*(1-(2*D16)/(D15*(D15+1))*(D15-(D16+1)/2+1)),D17)</f>
        <v>0.3305</v>
      </c>
      <c r="E18" s="35"/>
      <c r="F18" s="14"/>
      <c r="G18" s="4" t="s">
        <v>26</v>
      </c>
      <c r="H18" s="34">
        <f>(H14/100)+ROUND((1-(H14/100))*(1-(2*H16)/(H15*(H15+1))*(H15-(H16+1)/2+1)),H17)</f>
        <v>0.2933</v>
      </c>
      <c r="I18" s="35"/>
      <c r="J18" s="13"/>
      <c r="K18" s="13"/>
      <c r="L18" s="13"/>
      <c r="M18" s="13"/>
      <c r="N18" s="13"/>
      <c r="O18" s="32"/>
    </row>
    <row r="19" spans="1:15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2"/>
    </row>
    <row r="20" spans="1:15" ht="13.5" thickBot="1">
      <c r="A20" s="13"/>
      <c r="B20" s="13"/>
      <c r="C20" s="36" t="s">
        <v>28</v>
      </c>
      <c r="D20" s="36"/>
      <c r="E20" s="36"/>
      <c r="F20" s="13"/>
      <c r="G20" s="13" t="s">
        <v>0</v>
      </c>
      <c r="H20" s="13" t="s">
        <v>0</v>
      </c>
      <c r="I20" s="13"/>
      <c r="J20" s="13"/>
      <c r="K20" s="13"/>
      <c r="L20" s="13"/>
      <c r="M20" s="13"/>
      <c r="N20" s="13"/>
      <c r="O20" s="32"/>
    </row>
    <row r="21" spans="1:15" ht="14.25" thickBot="1" thickTop="1">
      <c r="A21" s="13"/>
      <c r="B21" s="13"/>
      <c r="C21" s="31" t="s">
        <v>19</v>
      </c>
      <c r="D21" s="5" t="s">
        <v>0</v>
      </c>
      <c r="E21" s="6"/>
      <c r="F21" s="13"/>
      <c r="G21" s="31" t="s">
        <v>19</v>
      </c>
      <c r="H21" s="5" t="s">
        <v>0</v>
      </c>
      <c r="I21" s="6"/>
      <c r="J21" s="13"/>
      <c r="K21" s="13"/>
      <c r="L21" s="13"/>
      <c r="M21" s="13"/>
      <c r="N21" s="13"/>
      <c r="O21" s="32"/>
    </row>
    <row r="22" spans="1:15" ht="13.5" thickTop="1">
      <c r="A22" s="13"/>
      <c r="B22" s="13"/>
      <c r="C22" s="1" t="s">
        <v>1</v>
      </c>
      <c r="D22" s="10">
        <v>10</v>
      </c>
      <c r="E22" s="7" t="s">
        <v>9</v>
      </c>
      <c r="F22" s="13"/>
      <c r="G22" s="1" t="s">
        <v>1</v>
      </c>
      <c r="H22" s="10">
        <v>5</v>
      </c>
      <c r="I22" s="7" t="s">
        <v>9</v>
      </c>
      <c r="J22" s="13"/>
      <c r="K22" s="13"/>
      <c r="L22" s="13"/>
      <c r="M22" s="13"/>
      <c r="N22" s="13"/>
      <c r="O22" s="32"/>
    </row>
    <row r="23" spans="1:15" ht="12.75">
      <c r="A23" s="13"/>
      <c r="B23" s="13"/>
      <c r="C23" s="2" t="s">
        <v>2</v>
      </c>
      <c r="D23" s="11">
        <v>40</v>
      </c>
      <c r="E23" s="8" t="s">
        <v>6</v>
      </c>
      <c r="F23" s="13"/>
      <c r="G23" s="2" t="s">
        <v>2</v>
      </c>
      <c r="H23" s="11">
        <v>40</v>
      </c>
      <c r="I23" s="8" t="s">
        <v>6</v>
      </c>
      <c r="J23" s="13"/>
      <c r="K23" s="13"/>
      <c r="L23" s="13"/>
      <c r="M23" s="13"/>
      <c r="N23" s="13"/>
      <c r="O23" s="32"/>
    </row>
    <row r="24" spans="1:15" ht="12.75">
      <c r="A24" s="13"/>
      <c r="B24" s="13"/>
      <c r="C24" s="2" t="s">
        <v>3</v>
      </c>
      <c r="D24" s="11">
        <v>20</v>
      </c>
      <c r="E24" s="8" t="s">
        <v>6</v>
      </c>
      <c r="F24" s="13"/>
      <c r="G24" s="2" t="s">
        <v>3</v>
      </c>
      <c r="H24" s="11">
        <v>20</v>
      </c>
      <c r="I24" s="8" t="s">
        <v>6</v>
      </c>
      <c r="J24" s="13"/>
      <c r="K24" s="13"/>
      <c r="L24" s="13"/>
      <c r="M24" s="13"/>
      <c r="N24" s="13"/>
      <c r="O24" s="32"/>
    </row>
    <row r="25" spans="1:15" ht="13.5" thickBot="1">
      <c r="A25" s="13"/>
      <c r="B25" s="13"/>
      <c r="C25" s="3" t="s">
        <v>4</v>
      </c>
      <c r="D25" s="12">
        <v>4</v>
      </c>
      <c r="E25" s="9"/>
      <c r="F25" s="13"/>
      <c r="G25" s="3" t="s">
        <v>4</v>
      </c>
      <c r="H25" s="12">
        <v>4</v>
      </c>
      <c r="I25" s="9"/>
      <c r="J25" s="13"/>
      <c r="K25" s="13"/>
      <c r="L25" s="13"/>
      <c r="M25" s="13"/>
      <c r="N25" s="13"/>
      <c r="O25" s="32"/>
    </row>
    <row r="26" spans="1:15" ht="14.25" thickBot="1" thickTop="1">
      <c r="A26" s="13"/>
      <c r="B26" s="14" t="s">
        <v>22</v>
      </c>
      <c r="C26" s="4" t="s">
        <v>8</v>
      </c>
      <c r="D26" s="34">
        <f>ROUND((D22/100)^(D24/D23),D25)</f>
        <v>0.3162</v>
      </c>
      <c r="E26" s="35"/>
      <c r="F26" s="14"/>
      <c r="G26" s="4" t="s">
        <v>8</v>
      </c>
      <c r="H26" s="34">
        <f>ROUND((H22/100)^(H24/H23),H25)</f>
        <v>0.2236</v>
      </c>
      <c r="I26" s="35"/>
      <c r="J26" s="13"/>
      <c r="K26" s="13"/>
      <c r="L26" s="13"/>
      <c r="M26" s="13"/>
      <c r="N26" s="13"/>
      <c r="O26" s="32"/>
    </row>
    <row r="27" spans="1:15" ht="13.5" thickTop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2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2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2"/>
    </row>
    <row r="30" spans="1:15" ht="13.5">
      <c r="A30" s="13"/>
      <c r="B30" s="15"/>
      <c r="C30" s="16" t="s">
        <v>23</v>
      </c>
      <c r="D30" s="16"/>
      <c r="E30" s="16"/>
      <c r="F30" s="16"/>
      <c r="G30" s="16"/>
      <c r="H30" s="16"/>
      <c r="I30" s="16"/>
      <c r="J30" s="17"/>
      <c r="K30" s="13"/>
      <c r="L30" s="13"/>
      <c r="M30" s="13"/>
      <c r="N30" s="13"/>
      <c r="O30" s="32"/>
    </row>
    <row r="31" spans="1:15" ht="14.25">
      <c r="A31" s="13"/>
      <c r="B31" s="17"/>
      <c r="C31" s="20" t="s">
        <v>25</v>
      </c>
      <c r="D31" s="20"/>
      <c r="E31" s="20"/>
      <c r="F31" s="20"/>
      <c r="G31" s="21" t="s">
        <v>10</v>
      </c>
      <c r="H31" s="20"/>
      <c r="I31" s="20"/>
      <c r="J31" s="27"/>
      <c r="K31" s="13"/>
      <c r="L31" s="13"/>
      <c r="M31" s="13"/>
      <c r="N31" s="13"/>
      <c r="O31" s="32"/>
    </row>
    <row r="32" spans="1:15" ht="13.5">
      <c r="A32" s="13"/>
      <c r="B32" s="17"/>
      <c r="C32" s="25" t="s">
        <v>24</v>
      </c>
      <c r="D32" s="22"/>
      <c r="E32" s="22"/>
      <c r="F32" s="22"/>
      <c r="G32" s="18" t="s">
        <v>11</v>
      </c>
      <c r="H32" s="23"/>
      <c r="I32" s="23"/>
      <c r="J32" s="28"/>
      <c r="K32" s="13"/>
      <c r="L32" s="13"/>
      <c r="M32" s="13"/>
      <c r="N32" s="13"/>
      <c r="O32" s="32"/>
    </row>
    <row r="33" spans="1:15" ht="13.5">
      <c r="A33" s="13"/>
      <c r="B33" s="19"/>
      <c r="C33" s="33" t="s">
        <v>13</v>
      </c>
      <c r="D33" s="33"/>
      <c r="E33" s="33"/>
      <c r="F33" s="26"/>
      <c r="G33" s="33" t="s">
        <v>12</v>
      </c>
      <c r="H33" s="33"/>
      <c r="I33" s="24"/>
      <c r="J33" s="28"/>
      <c r="K33" s="13"/>
      <c r="L33" s="13"/>
      <c r="M33" s="13"/>
      <c r="N33" s="13"/>
      <c r="O33" s="32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2"/>
    </row>
    <row r="35" spans="1:15" ht="12.75">
      <c r="A35" s="13"/>
      <c r="B35" s="13"/>
      <c r="C35" s="29" t="s">
        <v>14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2"/>
    </row>
    <row r="36" spans="1:15" ht="12.75">
      <c r="A36" s="13"/>
      <c r="B36" s="13"/>
      <c r="C36" s="30" t="s">
        <v>27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2"/>
    </row>
    <row r="37" spans="1:15" ht="12.75">
      <c r="A37" s="13"/>
      <c r="B37" s="13"/>
      <c r="C37" s="30" t="s">
        <v>15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2"/>
    </row>
    <row r="38" spans="1:15" ht="12.75">
      <c r="A38" s="13"/>
      <c r="C38" s="30" t="s">
        <v>16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2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2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2"/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2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2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2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2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2"/>
    </row>
    <row r="46" spans="1:1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2"/>
    </row>
    <row r="47" spans="1:15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2"/>
    </row>
    <row r="48" spans="1:15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2"/>
    </row>
    <row r="49" spans="1:15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2"/>
    </row>
    <row r="50" spans="1:15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2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2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2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2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2"/>
    </row>
    <row r="55" spans="1:1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2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2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2"/>
    </row>
    <row r="58" spans="1:1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32"/>
    </row>
  </sheetData>
  <sheetProtection password="CC71" sheet="1"/>
  <mergeCells count="12">
    <mergeCell ref="B1:E1"/>
    <mergeCell ref="D26:E26"/>
    <mergeCell ref="H26:I26"/>
    <mergeCell ref="D10:E10"/>
    <mergeCell ref="H10:I10"/>
    <mergeCell ref="C33:E33"/>
    <mergeCell ref="G33:H33"/>
    <mergeCell ref="D18:E18"/>
    <mergeCell ref="H18:I18"/>
    <mergeCell ref="C4:E4"/>
    <mergeCell ref="C12:E12"/>
    <mergeCell ref="C20:E20"/>
  </mergeCells>
  <hyperlinks>
    <hyperlink ref="C33" r:id="rId1" display="http://www.value-workers.co.jp"/>
    <hyperlink ref="G33" r:id="rId2" display="info@value-workers.co.jp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隆</dc:creator>
  <cp:keywords/>
  <dc:description/>
  <cp:lastModifiedBy>Value Workers Inc.</cp:lastModifiedBy>
  <cp:lastPrinted>2005-04-17T11:19:22Z</cp:lastPrinted>
  <dcterms:modified xsi:type="dcterms:W3CDTF">2009-08-16T11:53:11Z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